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0ebbaz\"/>
    </mc:Choice>
  </mc:AlternateContent>
  <xr:revisionPtr revIDLastSave="0" documentId="13_ncr:1_{36FFBE8F-FAAE-4A99-8F9A-7B57CEF00320}" xr6:coauthVersionLast="47" xr6:coauthVersionMax="47" xr10:uidLastSave="{00000000-0000-0000-0000-000000000000}"/>
  <bookViews>
    <workbookView xWindow="1950" yWindow="19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2" i="1"/>
  <c r="F91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<sst xmlns="http://schemas.openxmlformats.org/spreadsheetml/2006/main" count="259" uniqueCount="156">
  <si>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</si>
  <si>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</si>
  <si>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</si>
  <si>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</si>
  <si>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</si>
  <si>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</si>
  <si>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</si>
  <si>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</si>
  <si>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</si>
  <si>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</si>
  <si>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</si>
  <si>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</si>
  <si>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</si>
  <si>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</si>
  <si>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</si>
  <si>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</si>
  <si>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</si>
  <si>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</si>
  <si>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</si>
  <si>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</si>
  <si>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</si>
  <si>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HA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</si>
  <si>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</si>
  <si>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</si>
  <si>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</si>
  <si>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</si>
  <si>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</si>
  <si>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</si>
  <si>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</si>
  <si>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</si>
  <si>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</si>
  <si>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</si>
  <si>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</si>
  <si>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</si>
  <si>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</si>
  <si>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</si>
  <si>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</si>
  <si>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</si>
  <si>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</si>
  <si>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74</t>
  </si>
  <si>
    <t>WYK-PASCP</t>
  </si>
  <si>
    <t>Wyorywanie bruzd pługiem leśnym pod okapem</t>
  </si>
  <si>
    <t>KMTR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</si>
  <si>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</si>
  <si>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</si>
  <si>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</si>
  <si>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</si>
  <si>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</si>
  <si>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</si>
  <si>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</si>
  <si>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</si>
  <si>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</si>
  <si>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</si>
  <si>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</si>
  <si>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</si>
  <si>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</si>
  <si>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</si>
  <si>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</si>
  <si>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</si>
  <si>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</si>
  <si>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</si>
  <si>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</si>
  <si>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</si>
  <si>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</si>
  <si>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</si>
  <si>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</si>
  <si>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</si>
  <si>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</si>
  <si>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</si>
  <si>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</si>
  <si>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</si>
  <si>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</si>
  <si>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</si>
  <si>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</si>
  <si>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</si>
  <si>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</si>
  <si>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</si>
  <si>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</si>
  <si>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</si>
  <si>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</si>
  <si>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</si>
  <si>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</si>
  <si>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</si>
  <si>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</si>
  <si>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</si>
  <si>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</si>
  <si>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</si>
  <si>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</si>
  <si>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</si>
  <si>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</si>
  <si>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170</t>
  </si>
  <si>
    <t>ZAW-BUD</t>
  </si>
  <si>
    <t>Wywieszanie nowych budek lęgowych i schronów dla nietoperzy</t>
  </si>
  <si>
    <t>SZT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</si>
  <si>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</si>
  <si>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</si>
  <si>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</si>
  <si>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</si>
  <si>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</si>
  <si>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</si>
  <si>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</si>
  <si>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</si>
  <si>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</si>
  <si>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</si>
  <si>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</si>
  <si>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</si>
  <si>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</si>
  <si>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</si>
  <si>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</si>
  <si>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</si>
  <si>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</si>
  <si>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</si>
  <si>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</si>
  <si>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</si>
  <si>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</si>
  <si>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</si>
  <si>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</si>
  <si>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</si>
  <si>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</si>
  <si>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</si>
  <si>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</si>
  <si>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</si>
  <si>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</si>
  <si>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</si>
  <si>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</si>
  <si>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</si>
  <si>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</si>
  <si>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</si>
  <si>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</si>
  <si>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</si>
  <si>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</si>
  <si>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</si>
  <si>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</si>
  <si>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</si>
  <si>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</si>
  <si>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</si>
  <si>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</si>
  <si>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2026''  składamy niniejszym ofertę na pakiet 8/2026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</si>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</sst>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0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129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130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131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132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133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134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135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136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137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138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263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139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2220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140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732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141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411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366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3.2" customHeight="1" x14ac:dyDescent="0.2"/>
    <row r="50" spans="2:13" s="1" customFormat="1" ht="18.2" customHeight="1" x14ac:dyDescent="0.2">
      <c r="B50" s="13" t="s">
        <v>142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4" t="s">
        <v>10</v>
      </c>
      <c r="M52" s="24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435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4" t="s">
        <v>10</v>
      </c>
      <c r="M55" s="24"/>
    </row>
    <row r="56" spans="2:13" s="1" customFormat="1" ht="59.1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6.29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3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21</v>
      </c>
      <c r="G58" s="8">
        <v>10.5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21</v>
      </c>
      <c r="G59" s="8">
        <v>7.83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8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3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42</v>
      </c>
      <c r="G62" s="8">
        <v>33.869999999999997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42</v>
      </c>
      <c r="G63" s="8">
        <v>72.08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14</v>
      </c>
      <c r="G64" s="8">
        <v>92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35</v>
      </c>
      <c r="G65" s="8">
        <v>97.19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28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35</v>
      </c>
      <c r="G66" s="8">
        <v>2.8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35</v>
      </c>
      <c r="G67" s="8">
        <v>1.44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28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35</v>
      </c>
      <c r="G68" s="8">
        <v>2.2000000000000002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35</v>
      </c>
      <c r="G69" s="8">
        <v>98.63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21</v>
      </c>
      <c r="G70" s="8">
        <v>20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21</v>
      </c>
      <c r="G71" s="8">
        <v>21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28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21</v>
      </c>
      <c r="G72" s="8">
        <v>1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21</v>
      </c>
      <c r="G73" s="8">
        <v>7.75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21</v>
      </c>
      <c r="G74" s="8">
        <v>11.02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53.6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82</v>
      </c>
      <c r="G76" s="8">
        <v>11.23</v>
      </c>
      <c r="H76" s="28">
        <v>0</v>
      </c>
      <c r="I76" s="26">
        <f>ROUND(G76* H76,2)</f>
        <v>0</v>
      </c>
      <c r="J76" s="5">
        <v>23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89</v>
      </c>
      <c r="G77" s="8">
        <v>30</v>
      </c>
      <c r="H77" s="28">
        <v>0</v>
      </c>
      <c r="I77" s="26">
        <f>ROUND(G77* H77,2)</f>
        <v>0</v>
      </c>
      <c r="J77" s="5">
        <v>23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28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93</v>
      </c>
      <c r="G78" s="8">
        <v>10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28.7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93</v>
      </c>
      <c r="G79" s="8"/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93</v>
      </c>
      <c r="G80" s="8">
        <v>30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89</v>
      </c>
      <c r="G81" s="8">
        <v>277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102</v>
      </c>
      <c r="F82" s="6" t="s">
        <v>89</v>
      </c>
      <c r="G82" s="8">
        <v>20.62</v>
      </c>
      <c r="H82" s="28">
        <v>0</v>
      </c>
      <c r="I82" s="26">
        <f>ROUND(G82* H82,2)</f>
        <v>0</v>
      </c>
      <c r="J82" s="5">
        <v>23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89</v>
      </c>
      <c r="G83" s="8">
        <v>30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89</v>
      </c>
      <c r="G84" s="8">
        <v>73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110</v>
      </c>
      <c r="F85" s="6" t="s">
        <v>89</v>
      </c>
      <c r="G85" s="8">
        <v>13</v>
      </c>
      <c r="H85" s="28">
        <v>0</v>
      </c>
      <c r="I85" s="26">
        <f>ROUND(G85* H85,2)</f>
        <v>0</v>
      </c>
      <c r="J85" s="5">
        <v>23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21</v>
      </c>
      <c r="G86" s="8">
        <v>2.69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4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102</v>
      </c>
      <c r="F87" s="6" t="s">
        <v>89</v>
      </c>
      <c r="G87" s="8">
        <v>159.80000000000001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4" s="1" customFormat="1" ht="19.7" customHeight="1" x14ac:dyDescent="0.2">
      <c r="B88" s="5">
        <v>39</v>
      </c>
      <c r="C88" s="6" t="s">
        <v>118</v>
      </c>
      <c r="D88" s="6" t="s">
        <v>119</v>
      </c>
      <c r="E88" s="7" t="s">
        <v>120</v>
      </c>
      <c r="F88" s="6" t="s">
        <v>89</v>
      </c>
      <c r="G88" s="8">
        <v>8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4" s="1" customFormat="1" ht="19.7" customHeight="1" x14ac:dyDescent="0.2">
      <c r="B89" s="5">
        <v>40</v>
      </c>
      <c r="C89" s="6" t="s">
        <v>121</v>
      </c>
      <c r="D89" s="6" t="s">
        <v>122</v>
      </c>
      <c r="E89" s="7" t="s">
        <v>110</v>
      </c>
      <c r="F89" s="6" t="s">
        <v>89</v>
      </c>
      <c r="G89" s="8">
        <v>12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5"/>
    </row>
    <row r="90" spans="2:14" s="1" customFormat="1" ht="55.9" customHeight="1" x14ac:dyDescent="0.2"/>
    <row r="91" spans="2:14" s="1" customFormat="1" ht="21.4" customHeight="1" x14ac:dyDescent="0.2">
      <c r="B91" s="15" t="s">
        <v>123</v>
      </c>
      <c r="C91" s="15"/>
      <c r="D91" s="15"/>
      <c r="E91" s="15"/>
      <c r="F91" s="29">
        <f>ROUND(I32+I37+I42+I47+I48+I53+I56+I57+I58+I59+I60+I61+I62+I63+I64+I65+I66+I67+I68+I69+I70+I71+I72+I73+I74+I75+I76+I77+I78+I79+I80+I81+I82+I83+I84+I85+I86+I87+I88+I89,2)</f>
        <v>0</v>
      </c>
      <c r="G91" s="30"/>
      <c r="H91" s="30"/>
      <c r="I91" s="30"/>
      <c r="J91" s="30"/>
      <c r="K91" s="30"/>
      <c r="L91" s="30"/>
      <c r="M91" s="31"/>
    </row>
    <row r="92" spans="2:14" s="1" customFormat="1" ht="21.4" customHeight="1" x14ac:dyDescent="0.2">
      <c r="B92" s="15" t="s">
        <v>124</v>
      </c>
      <c r="C92" s="15"/>
      <c r="D92" s="15"/>
      <c r="E92" s="15"/>
      <c r="F92" s="32">
        <f>ROUND(L32+L37+L42+L47+L48+L53+L56+L57+L58+L59+L60+L61+L62+L63+L64+L65+L66+L67+L68+L69+L70+L71+L72+L73+L74+L75+L76+L77+L78+L79+L80+L81+L82+L83+L84+L85+L86+L87+L88+L89,2)</f>
        <v>0</v>
      </c>
      <c r="G92" s="33"/>
      <c r="H92" s="33"/>
      <c r="I92" s="33"/>
      <c r="J92" s="33"/>
      <c r="K92" s="33"/>
      <c r="L92" s="33"/>
      <c r="M92" s="34"/>
    </row>
    <row r="93" spans="2:14" s="1" customFormat="1" ht="11.1" customHeight="1" x14ac:dyDescent="0.2"/>
    <row r="94" spans="2:14" s="1" customFormat="1" ht="80.099999999999994" customHeight="1" x14ac:dyDescent="0.2">
      <c r="B94" s="36" t="s">
        <v>143</v>
      </c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</row>
    <row r="95" spans="2:14" s="1" customFormat="1" ht="2.65" customHeight="1" x14ac:dyDescent="0.2"/>
    <row r="96" spans="2:14" s="1" customFormat="1" ht="110.1" customHeight="1" x14ac:dyDescent="0.2">
      <c r="B96" s="36" t="s">
        <v>144</v>
      </c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</row>
    <row r="97" spans="2:14" s="1" customFormat="1" ht="5.25" customHeight="1" x14ac:dyDescent="0.2"/>
    <row r="98" spans="2:14" s="1" customFormat="1" ht="110.1" customHeight="1" x14ac:dyDescent="0.2">
      <c r="B98" s="10" t="s">
        <v>145</v>
      </c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</row>
    <row r="99" spans="2:14" s="1" customFormat="1" ht="5.25" customHeight="1" x14ac:dyDescent="0.2"/>
    <row r="100" spans="2:14" s="1" customFormat="1" ht="37.9" customHeight="1" x14ac:dyDescent="0.2">
      <c r="C100" s="16" t="s">
        <v>125</v>
      </c>
      <c r="D100" s="16"/>
      <c r="E100" s="16"/>
      <c r="F100" s="18" t="s">
        <v>126</v>
      </c>
      <c r="G100" s="18"/>
      <c r="H100" s="18"/>
      <c r="I100" s="18"/>
      <c r="J100" s="18"/>
      <c r="K100" s="18"/>
      <c r="L100" s="18"/>
    </row>
    <row r="101" spans="2:14" s="1" customFormat="1" ht="28.7" customHeight="1" x14ac:dyDescent="0.2"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28.7" customHeight="1" x14ac:dyDescent="0.2"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2:14" s="1" customFormat="1" ht="28.7" customHeight="1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.65" customHeight="1" x14ac:dyDescent="0.2"/>
    <row r="106" spans="2:14" s="1" customFormat="1" ht="203.1" customHeight="1" x14ac:dyDescent="0.2">
      <c r="B106" s="36" t="s">
        <v>146</v>
      </c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</row>
    <row r="107" spans="2:14" s="1" customFormat="1" ht="2.65" customHeight="1" x14ac:dyDescent="0.2"/>
    <row r="108" spans="2:14" s="1" customFormat="1" ht="36.950000000000003" customHeight="1" x14ac:dyDescent="0.2">
      <c r="B108" s="37" t="s">
        <v>147</v>
      </c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</row>
    <row r="109" spans="2:14" s="1" customFormat="1" ht="2.65" customHeight="1" x14ac:dyDescent="0.2"/>
    <row r="110" spans="2:14" s="1" customFormat="1" ht="37.9" customHeight="1" x14ac:dyDescent="0.2">
      <c r="C110" s="16" t="s">
        <v>127</v>
      </c>
      <c r="D110" s="16"/>
      <c r="E110" s="16"/>
      <c r="F110" s="19" t="s">
        <v>128</v>
      </c>
      <c r="G110" s="19"/>
      <c r="H110" s="19"/>
      <c r="I110" s="19"/>
      <c r="J110" s="19"/>
      <c r="K110" s="19"/>
      <c r="L110" s="19"/>
    </row>
    <row r="111" spans="2:14" s="1" customFormat="1" ht="28.7" customHeight="1" x14ac:dyDescent="0.2">
      <c r="C111" s="17"/>
      <c r="D111" s="17"/>
      <c r="E111" s="17"/>
      <c r="F111" s="17"/>
      <c r="G111" s="17"/>
      <c r="H111" s="17"/>
      <c r="I111" s="17"/>
      <c r="J111" s="17"/>
      <c r="K111" s="17"/>
      <c r="L111" s="17"/>
    </row>
    <row r="112" spans="2:14" s="1" customFormat="1" ht="28.7" customHeight="1" x14ac:dyDescent="0.2">
      <c r="C112" s="17"/>
      <c r="D112" s="17"/>
      <c r="E112" s="17"/>
      <c r="F112" s="17"/>
      <c r="G112" s="17"/>
      <c r="H112" s="17"/>
      <c r="I112" s="17"/>
      <c r="J112" s="17"/>
      <c r="K112" s="17"/>
      <c r="L112" s="17"/>
    </row>
    <row r="113" spans="2:14" s="1" customFormat="1" ht="28.7" customHeight="1" x14ac:dyDescent="0.2"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4" s="1" customFormat="1" ht="28.7" customHeight="1" x14ac:dyDescent="0.2"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2:14" s="1" customFormat="1" ht="2.65" customHeight="1" x14ac:dyDescent="0.2"/>
    <row r="116" spans="2:14" s="1" customFormat="1" ht="159.94999999999999" customHeight="1" x14ac:dyDescent="0.2">
      <c r="B116" s="36" t="s">
        <v>148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 s="1" customFormat="1" ht="2.65" customHeight="1" x14ac:dyDescent="0.2"/>
    <row r="118" spans="2:14" s="1" customFormat="1" ht="54.95" customHeight="1" x14ac:dyDescent="0.2">
      <c r="B118" s="36" t="s">
        <v>149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2.65" customHeight="1" x14ac:dyDescent="0.2"/>
    <row r="120" spans="2:14" s="1" customFormat="1" ht="60" customHeight="1" x14ac:dyDescent="0.2">
      <c r="B120" s="10" t="s">
        <v>150</v>
      </c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</row>
    <row r="121" spans="2:14" s="1" customFormat="1" ht="2.65" customHeight="1" x14ac:dyDescent="0.2"/>
    <row r="122" spans="2:14" s="1" customFormat="1" ht="48" customHeight="1" x14ac:dyDescent="0.2">
      <c r="B122" s="10" t="s">
        <v>151</v>
      </c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2:14" s="1" customFormat="1" ht="2.65" customHeight="1" x14ac:dyDescent="0.2"/>
    <row r="124" spans="2:14" s="1" customFormat="1" ht="125.1" customHeight="1" x14ac:dyDescent="0.2">
      <c r="B124" s="36" t="s">
        <v>152</v>
      </c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</row>
    <row r="125" spans="2:14" s="1" customFormat="1" ht="2.65" customHeight="1" x14ac:dyDescent="0.2"/>
    <row r="126" spans="2:14" s="1" customFormat="1" ht="84.95" customHeight="1" x14ac:dyDescent="0.2">
      <c r="B126" s="36" t="s">
        <v>153</v>
      </c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</row>
    <row r="127" spans="2:14" s="1" customFormat="1" ht="86.85" customHeight="1" x14ac:dyDescent="0.2"/>
    <row r="128" spans="2:14" s="1" customFormat="1" ht="17.649999999999999" customHeight="1" x14ac:dyDescent="0.2">
      <c r="J128" s="22" t="s">
        <v>154</v>
      </c>
      <c r="K128" s="22"/>
      <c r="L128" s="22"/>
    </row>
    <row r="129" spans="2:11" s="1" customFormat="1" ht="145.15" customHeight="1" x14ac:dyDescent="0.2"/>
    <row r="130" spans="2:11" s="1" customFormat="1" ht="81.599999999999994" customHeight="1" x14ac:dyDescent="0.2">
      <c r="B130" s="12" t="s">
        <v>155</v>
      </c>
      <c r="C130" s="12"/>
      <c r="D130" s="12"/>
      <c r="E130" s="12"/>
      <c r="F130" s="12"/>
      <c r="G130" s="12"/>
      <c r="H130" s="12"/>
      <c r="I130" s="12"/>
      <c r="J130" s="12"/>
      <c r="K130" s="12"/>
    </row>
  </sheetData>
  <mergeCells count="104">
    <mergeCell ref="L88:M88"/>
    <mergeCell ref="L89:M89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F114:L114"/>
    <mergeCell ref="F14:I14"/>
    <mergeCell ref="F91:M91"/>
    <mergeCell ref="F92:M92"/>
    <mergeCell ref="H11:O12"/>
    <mergeCell ref="J128:L128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B130:K130"/>
    <mergeCell ref="B24:M24"/>
    <mergeCell ref="B26:M26"/>
    <mergeCell ref="B29:L29"/>
    <mergeCell ref="B34:L34"/>
    <mergeCell ref="B39:L39"/>
    <mergeCell ref="B4:E4"/>
    <mergeCell ref="B44:L44"/>
    <mergeCell ref="B50:L50"/>
    <mergeCell ref="B6:E6"/>
    <mergeCell ref="B8:E8"/>
    <mergeCell ref="B91:E91"/>
    <mergeCell ref="B92:E92"/>
    <mergeCell ref="B94:N94"/>
    <mergeCell ref="B96:N96"/>
    <mergeCell ref="B98:N98"/>
    <mergeCell ref="C100:E100"/>
    <mergeCell ref="C101:E101"/>
    <mergeCell ref="C102:E102"/>
    <mergeCell ref="C103:E103"/>
    <mergeCell ref="C104:E104"/>
    <mergeCell ref="C110:E110"/>
    <mergeCell ref="C111:E111"/>
    <mergeCell ref="C112:E112"/>
    <mergeCell ref="B10:E11"/>
    <mergeCell ref="B106:N106"/>
    <mergeCell ref="B108:N108"/>
    <mergeCell ref="B116:N116"/>
    <mergeCell ref="B118:N118"/>
    <mergeCell ref="B120:N120"/>
    <mergeCell ref="B122:N122"/>
    <mergeCell ref="B124:N124"/>
    <mergeCell ref="B126:N126"/>
    <mergeCell ref="C113:E113"/>
    <mergeCell ref="C114:E114"/>
    <mergeCell ref="C16:E16"/>
    <mergeCell ref="C18:E18"/>
    <mergeCell ref="C20:E20"/>
    <mergeCell ref="C22:E22"/>
    <mergeCell ref="F100:L100"/>
    <mergeCell ref="F101:L101"/>
    <mergeCell ref="F102:L102"/>
    <mergeCell ref="F103:L103"/>
    <mergeCell ref="F104:L104"/>
    <mergeCell ref="F110:L110"/>
    <mergeCell ref="F111:L111"/>
    <mergeCell ref="F112:L112"/>
    <mergeCell ref="F113:L11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2025-10-16T09:36:19Z</dcterms:created>
  <dcterms:modified xsi:type="dcterms:W3CDTF">2025-10-30T09:44:14Z</dcterms:modified>
</cp:coreProperties>
</file>